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68" windowHeight="11640" activeTab="0"/>
  </bookViews>
  <sheets>
    <sheet name="Quote" sheetId="1" r:id="rId1"/>
    <sheet name="Profitto" sheetId="2" r:id="rId2"/>
    <sheet name="Valore" sheetId="3" r:id="rId3"/>
  </sheets>
  <definedNames/>
  <calcPr fullCalcOnLoad="1"/>
</workbook>
</file>

<file path=xl/sharedStrings.xml><?xml version="1.0" encoding="utf-8"?>
<sst xmlns="http://schemas.openxmlformats.org/spreadsheetml/2006/main" count="50" uniqueCount="15">
  <si>
    <t>Quota</t>
  </si>
  <si>
    <t>a 1 (contro)</t>
  </si>
  <si>
    <t>Scommesse</t>
  </si>
  <si>
    <t>(Probabilità)</t>
  </si>
  <si>
    <t>Totale</t>
  </si>
  <si>
    <t>Eventuale
vincita</t>
  </si>
  <si>
    <t>Massima
vincita</t>
  </si>
  <si>
    <t>Evento</t>
  </si>
  <si>
    <t>Minimo
profitto
(Bookmaker)</t>
  </si>
  <si>
    <r>
      <t>v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) = </t>
    </r>
    <r>
      <rPr>
        <i/>
        <sz val="10"/>
        <rFont val="Times New Roman"/>
        <family val="1"/>
      </rPr>
      <t>D</t>
    </r>
  </si>
  <si>
    <r>
      <t>v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) = </t>
    </r>
    <r>
      <rPr>
        <i/>
        <sz val="10"/>
        <rFont val="Times New Roman"/>
        <family val="1"/>
      </rPr>
      <t>C</t>
    </r>
  </si>
  <si>
    <r>
      <t>v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) = </t>
    </r>
    <r>
      <rPr>
        <i/>
        <sz val="10"/>
        <rFont val="Times New Roman"/>
        <family val="1"/>
      </rPr>
      <t>B</t>
    </r>
  </si>
  <si>
    <r>
      <t>v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) = </t>
    </r>
    <r>
      <rPr>
        <i/>
        <sz val="10"/>
        <rFont val="Times New Roman"/>
        <family val="1"/>
      </rPr>
      <t>A</t>
    </r>
  </si>
  <si>
    <t>Il bookmaker imposta il profitto minimo, le quote derivano dalle scommesse</t>
  </si>
  <si>
    <t>Il bookmaker imposta delle quote tali da permettergli un profitto sicuro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</si>
</sst>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4" fillId="0" borderId="2" xfId="0" applyFont="1" applyBorder="1" applyAlignment="1">
      <alignment horizontal="right"/>
    </xf>
    <xf numFmtId="0" fontId="2" fillId="2" borderId="7" xfId="0" applyFont="1" applyFill="1" applyBorder="1" applyAlignment="1">
      <alignment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5.7109375" style="0" customWidth="1"/>
    <col min="3" max="3" width="11.00390625" style="0" customWidth="1"/>
    <col min="4" max="4" width="12.7109375" style="0" customWidth="1"/>
    <col min="5" max="5" width="12.28125" style="0" customWidth="1"/>
    <col min="6" max="6" width="10.421875" style="0" customWidth="1"/>
  </cols>
  <sheetData>
    <row r="1" spans="1:6" ht="36" customHeight="1" thickBot="1">
      <c r="A1" s="8" t="s">
        <v>7</v>
      </c>
      <c r="B1" s="19" t="s">
        <v>0</v>
      </c>
      <c r="C1" s="19"/>
      <c r="D1" s="9" t="s">
        <v>3</v>
      </c>
      <c r="E1" s="8" t="s">
        <v>2</v>
      </c>
      <c r="F1" s="10" t="s">
        <v>5</v>
      </c>
    </row>
    <row r="2" spans="1:6" ht="13.5" thickTop="1">
      <c r="A2" s="18" t="s">
        <v>12</v>
      </c>
      <c r="B2" s="2">
        <v>1</v>
      </c>
      <c r="C2" s="2" t="s">
        <v>1</v>
      </c>
      <c r="D2" s="15">
        <f>1/(B2+1)</f>
        <v>0.5</v>
      </c>
      <c r="E2" s="2">
        <v>100</v>
      </c>
      <c r="F2" s="2">
        <f>E2+E2*B2</f>
        <v>200</v>
      </c>
    </row>
    <row r="3" spans="1:6" ht="12.75">
      <c r="A3" s="18" t="s">
        <v>11</v>
      </c>
      <c r="B3" s="1">
        <v>3</v>
      </c>
      <c r="C3" s="1" t="s">
        <v>1</v>
      </c>
      <c r="D3" s="15">
        <f>1/(B3+1)</f>
        <v>0.25</v>
      </c>
      <c r="E3" s="1">
        <v>50</v>
      </c>
      <c r="F3" s="2">
        <f>E3+E3*B3</f>
        <v>200</v>
      </c>
    </row>
    <row r="4" spans="1:6" ht="12.75">
      <c r="A4" s="18" t="s">
        <v>10</v>
      </c>
      <c r="B4" s="1">
        <v>4</v>
      </c>
      <c r="C4" s="1" t="s">
        <v>1</v>
      </c>
      <c r="D4" s="15">
        <f>1/(B4+1)</f>
        <v>0.2</v>
      </c>
      <c r="E4" s="1">
        <v>40</v>
      </c>
      <c r="F4" s="2">
        <f>E4+E4*B4</f>
        <v>200</v>
      </c>
    </row>
    <row r="5" spans="1:6" ht="13.5" thickBot="1">
      <c r="A5" s="18" t="s">
        <v>9</v>
      </c>
      <c r="B5" s="14">
        <v>9</v>
      </c>
      <c r="C5" s="14" t="s">
        <v>1</v>
      </c>
      <c r="D5" s="16">
        <f>1/(B5+1)</f>
        <v>0.1</v>
      </c>
      <c r="E5" s="3">
        <v>20</v>
      </c>
      <c r="F5" s="2">
        <f>E5+E5*B5</f>
        <v>200</v>
      </c>
    </row>
    <row r="6" spans="1:6" ht="13.5" thickTop="1">
      <c r="A6" s="11" t="s">
        <v>4</v>
      </c>
      <c r="D6" s="17">
        <f>SUM(D2:D5)</f>
        <v>1.05</v>
      </c>
      <c r="E6" s="4">
        <f>SUM(E2:E5)</f>
        <v>210</v>
      </c>
      <c r="F6" s="6"/>
    </row>
    <row r="7" spans="1:6" ht="27" thickBot="1">
      <c r="A7" s="12" t="s">
        <v>6</v>
      </c>
      <c r="D7" s="5"/>
      <c r="F7" s="3">
        <f>MAX(F2,F3,F4,F5)</f>
        <v>200</v>
      </c>
    </row>
    <row r="8" spans="1:6" ht="39.75" thickTop="1">
      <c r="A8" s="13" t="s">
        <v>8</v>
      </c>
      <c r="C8" s="20" t="s">
        <v>14</v>
      </c>
      <c r="D8" s="20"/>
      <c r="F8" s="7">
        <f>E6-F7</f>
        <v>10</v>
      </c>
    </row>
  </sheetData>
  <mergeCells count="2">
    <mergeCell ref="B1:C1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5.7109375" style="0" customWidth="1"/>
    <col min="3" max="3" width="11.00390625" style="0" customWidth="1"/>
    <col min="4" max="4" width="12.7109375" style="0" customWidth="1"/>
    <col min="5" max="5" width="12.28125" style="0" customWidth="1"/>
    <col min="6" max="6" width="10.421875" style="0" customWidth="1"/>
  </cols>
  <sheetData>
    <row r="1" spans="1:6" ht="36" customHeight="1" thickBot="1">
      <c r="A1" s="8" t="s">
        <v>7</v>
      </c>
      <c r="B1" s="19" t="s">
        <v>0</v>
      </c>
      <c r="C1" s="19"/>
      <c r="D1" s="9" t="s">
        <v>3</v>
      </c>
      <c r="E1" s="8" t="s">
        <v>2</v>
      </c>
      <c r="F1" s="10" t="s">
        <v>5</v>
      </c>
    </row>
    <row r="2" spans="1:6" ht="13.5" thickTop="1">
      <c r="A2" s="18" t="s">
        <v>12</v>
      </c>
      <c r="B2" s="7">
        <f>F7/E2-1</f>
        <v>1</v>
      </c>
      <c r="C2" s="2" t="s">
        <v>1</v>
      </c>
      <c r="D2" s="15">
        <f>1/(B2+1)</f>
        <v>0.5</v>
      </c>
      <c r="E2" s="2">
        <v>100</v>
      </c>
      <c r="F2" s="2">
        <f>E2+E2*B2</f>
        <v>200</v>
      </c>
    </row>
    <row r="3" spans="1:6" ht="12.75">
      <c r="A3" s="18" t="s">
        <v>11</v>
      </c>
      <c r="B3" s="1">
        <f>F7/E3-1</f>
        <v>3</v>
      </c>
      <c r="C3" s="1" t="s">
        <v>1</v>
      </c>
      <c r="D3" s="15">
        <f>1/(B3+1)</f>
        <v>0.25</v>
      </c>
      <c r="E3" s="1">
        <v>50</v>
      </c>
      <c r="F3" s="2">
        <f>E3+E3*B3</f>
        <v>200</v>
      </c>
    </row>
    <row r="4" spans="1:6" ht="12.75">
      <c r="A4" s="18" t="s">
        <v>10</v>
      </c>
      <c r="B4" s="1">
        <f>F7/E4-1</f>
        <v>4</v>
      </c>
      <c r="C4" s="1" t="s">
        <v>1</v>
      </c>
      <c r="D4" s="15">
        <f>1/(B4+1)</f>
        <v>0.2</v>
      </c>
      <c r="E4" s="1">
        <v>40</v>
      </c>
      <c r="F4" s="2">
        <f>E4+E4*B4</f>
        <v>200</v>
      </c>
    </row>
    <row r="5" spans="1:6" ht="13.5" thickBot="1">
      <c r="A5" s="18" t="s">
        <v>9</v>
      </c>
      <c r="B5" s="14">
        <f>F7/E5-1</f>
        <v>9</v>
      </c>
      <c r="C5" s="14" t="s">
        <v>1</v>
      </c>
      <c r="D5" s="16">
        <f>1/(B5+1)</f>
        <v>0.1</v>
      </c>
      <c r="E5" s="3">
        <v>20</v>
      </c>
      <c r="F5" s="2">
        <f>E5+E5*B5</f>
        <v>200</v>
      </c>
    </row>
    <row r="6" spans="1:6" ht="13.5" thickTop="1">
      <c r="A6" s="11" t="s">
        <v>4</v>
      </c>
      <c r="D6" s="17">
        <f>E6/F7</f>
        <v>1.05</v>
      </c>
      <c r="E6" s="4">
        <f>SUM(E2:E5)</f>
        <v>210</v>
      </c>
      <c r="F6" s="6"/>
    </row>
    <row r="7" spans="1:6" ht="27" thickBot="1">
      <c r="A7" s="12" t="s">
        <v>6</v>
      </c>
      <c r="D7" s="5"/>
      <c r="F7" s="3">
        <f>E6-F8</f>
        <v>200</v>
      </c>
    </row>
    <row r="8" spans="1:6" ht="39.75" thickTop="1">
      <c r="A8" s="13" t="s">
        <v>8</v>
      </c>
      <c r="C8" s="20" t="s">
        <v>13</v>
      </c>
      <c r="D8" s="20"/>
      <c r="F8" s="7">
        <v>10</v>
      </c>
    </row>
  </sheetData>
  <mergeCells count="2">
    <mergeCell ref="B1:C1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5.7109375" style="0" customWidth="1"/>
    <col min="3" max="3" width="11.00390625" style="0" customWidth="1"/>
    <col min="4" max="4" width="12.7109375" style="0" customWidth="1"/>
    <col min="5" max="5" width="12.28125" style="0" customWidth="1"/>
    <col min="6" max="6" width="10.421875" style="0" customWidth="1"/>
  </cols>
  <sheetData>
    <row r="1" spans="1:6" ht="36" customHeight="1" thickBot="1">
      <c r="A1" s="8" t="s">
        <v>7</v>
      </c>
      <c r="B1" s="19" t="s">
        <v>0</v>
      </c>
      <c r="C1" s="19"/>
      <c r="D1" s="9" t="s">
        <v>3</v>
      </c>
      <c r="E1" s="8" t="s">
        <v>2</v>
      </c>
      <c r="F1" s="10" t="s">
        <v>5</v>
      </c>
    </row>
    <row r="2" spans="1:6" ht="13.5" thickTop="1">
      <c r="A2" s="18" t="s">
        <v>12</v>
      </c>
      <c r="B2" s="7">
        <f>1/D2-1</f>
        <v>1</v>
      </c>
      <c r="C2" s="2" t="s">
        <v>1</v>
      </c>
      <c r="D2" s="15">
        <v>0.5</v>
      </c>
      <c r="E2" s="2">
        <f>E6*D2</f>
        <v>100</v>
      </c>
      <c r="F2" s="2">
        <f>E2+E2*B2</f>
        <v>200</v>
      </c>
    </row>
    <row r="3" spans="1:6" ht="12.75">
      <c r="A3" s="18" t="s">
        <v>11</v>
      </c>
      <c r="B3" s="1">
        <f>1/D3-1</f>
        <v>3</v>
      </c>
      <c r="C3" s="1" t="s">
        <v>1</v>
      </c>
      <c r="D3" s="15">
        <v>0.25</v>
      </c>
      <c r="E3" s="1">
        <f>E6*D3</f>
        <v>50</v>
      </c>
      <c r="F3" s="2">
        <f>E3+E3*B3</f>
        <v>200</v>
      </c>
    </row>
    <row r="4" spans="1:6" ht="12.75">
      <c r="A4" s="18" t="s">
        <v>10</v>
      </c>
      <c r="B4" s="1">
        <f>1/D4-1</f>
        <v>4</v>
      </c>
      <c r="C4" s="1" t="s">
        <v>1</v>
      </c>
      <c r="D4" s="15">
        <v>0.2</v>
      </c>
      <c r="E4" s="1">
        <f>E6*D3</f>
        <v>50</v>
      </c>
      <c r="F4" s="2">
        <f>E4+E4*B4</f>
        <v>250</v>
      </c>
    </row>
    <row r="5" spans="1:6" ht="13.5" thickBot="1">
      <c r="A5" s="18" t="s">
        <v>9</v>
      </c>
      <c r="B5" s="14">
        <f>1/D5-1</f>
        <v>9</v>
      </c>
      <c r="C5" s="14" t="s">
        <v>1</v>
      </c>
      <c r="D5" s="16">
        <v>0.1</v>
      </c>
      <c r="E5" s="3">
        <f>E6*D4</f>
        <v>40</v>
      </c>
      <c r="F5" s="2">
        <f>E5+E5*B5</f>
        <v>400</v>
      </c>
    </row>
    <row r="6" spans="1:6" ht="13.5" thickTop="1">
      <c r="A6" s="11" t="s">
        <v>4</v>
      </c>
      <c r="D6" s="17">
        <f>SUM(D2:D5)</f>
        <v>1.05</v>
      </c>
      <c r="E6" s="4">
        <v>200</v>
      </c>
      <c r="F6" s="6"/>
    </row>
    <row r="7" spans="1:6" ht="27" thickBot="1">
      <c r="A7" s="12" t="s">
        <v>6</v>
      </c>
      <c r="D7" s="5"/>
      <c r="F7" s="3">
        <f>E6-F8</f>
        <v>190</v>
      </c>
    </row>
    <row r="8" spans="1:6" ht="39.75" thickTop="1">
      <c r="A8" s="13" t="s">
        <v>8</v>
      </c>
      <c r="F8" s="7">
        <v>10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Piastra</dc:creator>
  <cp:keywords/>
  <dc:description/>
  <cp:lastModifiedBy>Marco Piastra</cp:lastModifiedBy>
  <dcterms:created xsi:type="dcterms:W3CDTF">2005-12-12T11:54:47Z</dcterms:created>
  <dcterms:modified xsi:type="dcterms:W3CDTF">2006-11-25T10:54:17Z</dcterms:modified>
  <cp:category/>
  <cp:version/>
  <cp:contentType/>
  <cp:contentStatus/>
</cp:coreProperties>
</file>